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nto77\Desktop\"/>
    </mc:Choice>
  </mc:AlternateContent>
  <bookViews>
    <workbookView xWindow="0" yWindow="90" windowWidth="19155" windowHeight="7755"/>
  </bookViews>
  <sheets>
    <sheet name="PREVENTIVI SPEDIZIONI " sheetId="6" r:id="rId1"/>
  </sheets>
  <definedNames>
    <definedName name="_xlnm.Print_Area" localSheetId="0">'PREVENTIVI SPEDIZIONI '!$A$1:$L$15</definedName>
  </definedNames>
  <calcPr calcId="152511"/>
</workbook>
</file>

<file path=xl/calcChain.xml><?xml version="1.0" encoding="utf-8"?>
<calcChain xmlns="http://schemas.openxmlformats.org/spreadsheetml/2006/main">
  <c r="M8" i="6" l="1"/>
  <c r="M9" i="6"/>
  <c r="M10" i="6"/>
  <c r="M11" i="6"/>
  <c r="M12" i="6"/>
  <c r="M7" i="6"/>
  <c r="M13" i="6" s="1"/>
  <c r="H8" i="6" s="1"/>
  <c r="H7" i="6"/>
  <c r="H10" i="6" l="1"/>
  <c r="H15" i="6" s="1"/>
</calcChain>
</file>

<file path=xl/sharedStrings.xml><?xml version="1.0" encoding="utf-8"?>
<sst xmlns="http://schemas.openxmlformats.org/spreadsheetml/2006/main" count="12" uniqueCount="12">
  <si>
    <t>Peso Reale</t>
  </si>
  <si>
    <t>Lunghezza</t>
  </si>
  <si>
    <t>Altezza</t>
  </si>
  <si>
    <t>Larghezza</t>
  </si>
  <si>
    <t>PESO REALE</t>
  </si>
  <si>
    <t>PESO VOLUMETRICO</t>
  </si>
  <si>
    <t>PESO TASSABILE</t>
  </si>
  <si>
    <t>COSTO SPEDIZIONE</t>
  </si>
  <si>
    <t>TARIFFE SPEDIZIONI</t>
  </si>
  <si>
    <t>DA</t>
  </si>
  <si>
    <t>A</t>
  </si>
  <si>
    <t>COSTO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</si>
</sst>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€&quot;\ * #,##0.00_-;\-&quot;€&quot;\ * #,##0.00_-;_-&quot;€&quot;\ * &quot;-&quot;??_-;_-@_-"/>
    <numFmt numFmtId="43" formatCode="_-* #,##0.00_-;\-* #,##0.00_-;_-* &quot;-&quot;??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FFC000"/>
      <name val="Comic Sans MS"/>
      <family val="4"/>
    </font>
    <font>
      <b/>
      <sz val="11"/>
      <color theme="9" tint="-0.499984740745262"/>
      <name val="Comic Sans MS"/>
      <family val="4"/>
    </font>
    <font>
      <b/>
      <sz val="20"/>
      <color theme="9" tint="-0.499984740745262"/>
      <name val="Comic Sans MS"/>
      <family val="4"/>
    </font>
    <font>
      <b/>
      <sz val="16"/>
      <name val="Comic Sans MS"/>
      <family val="4"/>
    </font>
    <font>
      <b/>
      <i/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35FC14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1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43" fontId="0" fillId="4" borderId="3" xfId="0" applyNumberFormat="1" applyFill="1" applyBorder="1" applyAlignment="1">
      <alignment horizontal="center" vertical="center"/>
    </xf>
    <xf numFmtId="0" fontId="0" fillId="2" borderId="3" xfId="0" applyFill="1" applyBorder="1" applyAlignment="1">
      <alignment horizontal="left" vertical="center"/>
    </xf>
    <xf numFmtId="0" fontId="0" fillId="4" borderId="3" xfId="0" applyFill="1" applyBorder="1" applyAlignment="1">
      <alignment horizontal="left" vertical="center"/>
    </xf>
    <xf numFmtId="0" fontId="6" fillId="5" borderId="3" xfId="0" applyFont="1" applyFill="1" applyBorder="1" applyAlignment="1" applyProtection="1">
      <alignment horizontal="center" vertical="center"/>
      <protection locked="0"/>
    </xf>
    <xf numFmtId="0" fontId="2" fillId="7" borderId="3" xfId="0" applyFont="1" applyFill="1" applyBorder="1" applyAlignment="1">
      <alignment horizontal="center" vertical="center"/>
    </xf>
    <xf numFmtId="43" fontId="2" fillId="7" borderId="3" xfId="2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3" fillId="3" borderId="4" xfId="0" applyFont="1" applyFill="1" applyBorder="1" applyAlignment="1" applyProtection="1">
      <alignment horizontal="center" vertical="center"/>
      <protection locked="0"/>
    </xf>
    <xf numFmtId="0" fontId="3" fillId="3" borderId="5" xfId="0" applyFont="1" applyFill="1" applyBorder="1" applyAlignment="1" applyProtection="1">
      <alignment horizontal="center" vertical="center"/>
      <protection locked="0"/>
    </xf>
    <xf numFmtId="0" fontId="3" fillId="3" borderId="13" xfId="0" applyFont="1" applyFill="1" applyBorder="1" applyAlignment="1" applyProtection="1">
      <alignment horizontal="center" vertical="center"/>
      <protection locked="0"/>
    </xf>
    <xf numFmtId="0" fontId="6" fillId="5" borderId="6" xfId="0" applyFont="1" applyFill="1" applyBorder="1" applyAlignment="1" applyProtection="1">
      <alignment horizontal="center" vertical="center"/>
      <protection locked="0"/>
    </xf>
    <xf numFmtId="0" fontId="6" fillId="5" borderId="11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 applyProtection="1">
      <alignment horizontal="center" vertical="center"/>
      <protection locked="0"/>
    </xf>
    <xf numFmtId="0" fontId="6" fillId="5" borderId="8" xfId="0" applyFont="1" applyFill="1" applyBorder="1" applyAlignment="1" applyProtection="1">
      <alignment horizontal="center" vertical="center"/>
      <protection locked="0"/>
    </xf>
    <xf numFmtId="0" fontId="6" fillId="5" borderId="12" xfId="0" applyFont="1" applyFill="1" applyBorder="1" applyAlignment="1" applyProtection="1">
      <alignment horizontal="center" vertical="center"/>
      <protection locked="0"/>
    </xf>
    <xf numFmtId="1" fontId="7" fillId="0" borderId="6" xfId="0" applyNumberFormat="1" applyFont="1" applyBorder="1" applyAlignment="1">
      <alignment horizontal="center" vertical="center"/>
    </xf>
    <xf numFmtId="1" fontId="7" fillId="0" borderId="3" xfId="0" applyNumberFormat="1" applyFont="1" applyBorder="1" applyAlignment="1">
      <alignment horizontal="center" vertical="center"/>
    </xf>
    <xf numFmtId="1" fontId="7" fillId="0" borderId="7" xfId="0" applyNumberFormat="1" applyFont="1" applyBorder="1" applyAlignment="1">
      <alignment horizontal="center" vertical="center"/>
    </xf>
    <xf numFmtId="1" fontId="7" fillId="0" borderId="8" xfId="0" applyNumberFormat="1" applyFont="1" applyBorder="1" applyAlignment="1">
      <alignment horizontal="center" vertical="center"/>
    </xf>
    <xf numFmtId="0" fontId="4" fillId="6" borderId="1" xfId="0" applyFont="1" applyFill="1" applyBorder="1" applyAlignment="1" applyProtection="1">
      <alignment horizontal="center" vertical="center" wrapText="1"/>
      <protection locked="0"/>
    </xf>
    <xf numFmtId="0" fontId="4" fillId="6" borderId="9" xfId="0" applyFont="1" applyFill="1" applyBorder="1" applyAlignment="1" applyProtection="1">
      <alignment horizontal="center" vertical="center" wrapText="1"/>
      <protection locked="0"/>
    </xf>
    <xf numFmtId="44" fontId="5" fillId="6" borderId="10" xfId="1" applyFont="1" applyFill="1" applyBorder="1" applyAlignment="1" applyProtection="1">
      <alignment horizontal="center" vertical="center" wrapText="1"/>
      <protection locked="0"/>
    </xf>
    <xf numFmtId="44" fontId="5" fillId="6" borderId="2" xfId="1" applyFont="1" applyFill="1" applyBorder="1" applyAlignment="1" applyProtection="1">
      <alignment horizontal="center" vertical="center" wrapText="1"/>
      <protection locked="0"/>
    </xf>
    <xf numFmtId="0" fontId="7" fillId="0" borderId="0" xfId="0" applyFont="1" applyBorder="1" applyAlignment="1">
      <alignment horizontal="center"/>
    </xf>
    <xf numFmtId="44" fontId="8" fillId="6" borderId="3" xfId="0" applyNumberFormat="1" applyFont="1" applyFill="1" applyBorder="1"/>
  </cellXfs>
  <cellStyles count="3">
    <cellStyle name="Migliaia" xfId="2" builtinId="3"/>
    <cellStyle name="Normale" xfId="0" builtinId="0"/>
    <cellStyle name="Valuta" xfId="1" builtinId="4"/>
  </cellStyles>
  <dxfs count="0"/>
  <tableStyles count="0" defaultTableStyle="TableStyleMedium9" defaultPivotStyle="PivotStyleLight16"/>
  <colors>
    <mruColors>
      <color rgb="FF0066FF"/>
      <color rgb="FF35FC1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142875</xdr:colOff>
      <xdr:row>3</xdr:row>
      <xdr:rowOff>142875</xdr:rowOff>
    </xdr:from>
    <xdr:to>
      <xdr:col>0</xdr:col>
      <xdr:colOff>409575</xdr:colOff>
      <xdr:row>5</xdr:row>
      <xdr:rowOff>276225</xdr:rowOff>
    </xdr:to>
    <xdr:sp macro="" textlink="">
      <xdr:nvSpPr>
        <xdr:cNvPr id="2" name="Freccia in giù 1"/>
        <xdr:cNvSpPr/>
      </xdr:nvSpPr>
      <xdr:spPr>
        <a:xfrm>
          <a:off x="142875" y="714375"/>
          <a:ext cx="266700" cy="514350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it-IT" sz="1100"/>
        </a:p>
      </xdr:txBody>
    </xdr:sp>
    <xdr:clientData/>
  </xdr:twoCellAnchor>
  <xdr:twoCellAnchor>
    <xdr:from>
      <xdr:col>0</xdr:col>
      <xdr:colOff>0</xdr:colOff>
      <xdr:row>1</xdr:row>
      <xdr:rowOff>152400</xdr:rowOff>
    </xdr:from>
    <xdr:to>
      <xdr:col>1</xdr:col>
      <xdr:colOff>209550</xdr:colOff>
      <xdr:row>3</xdr:row>
      <xdr:rowOff>76200</xdr:rowOff>
    </xdr:to>
    <xdr:sp macro="" textlink="">
      <xdr:nvSpPr>
        <xdr:cNvPr id="3" name="CasellaDiTesto 2"/>
        <xdr:cNvSpPr txBox="1"/>
      </xdr:nvSpPr>
      <xdr:spPr>
        <a:xfrm>
          <a:off x="0" y="342900"/>
          <a:ext cx="819150" cy="3048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it-IT" sz="1100"/>
            <a:t>N° PACCHI</a:t>
          </a:r>
        </a:p>
      </xdr:txBody>
    </xdr:sp>
    <xdr:clientData/>
  </xdr:twoCellAnchor>
  <xdr:twoCellAnchor>
    <xdr:from>
      <xdr:col>2</xdr:col>
      <xdr:colOff>19050</xdr:colOff>
      <xdr:row>1</xdr:row>
      <xdr:rowOff>114300</xdr:rowOff>
    </xdr:from>
    <xdr:to>
      <xdr:col>7</xdr:col>
      <xdr:colOff>742950</xdr:colOff>
      <xdr:row>4</xdr:row>
      <xdr:rowOff>57150</xdr:rowOff>
    </xdr:to>
    <xdr:sp macro="" textlink="">
      <xdr:nvSpPr>
        <xdr:cNvPr id="4" name="CasellaDiTesto 3"/>
        <xdr:cNvSpPr txBox="1"/>
      </xdr:nvSpPr>
      <xdr:spPr>
        <a:xfrm>
          <a:off x="1438275" y="314325"/>
          <a:ext cx="4953000" cy="5143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it-IT" sz="2800" b="1">
              <a:solidFill>
                <a:schemeClr val="tx2">
                  <a:lumMod val="50000"/>
                </a:schemeClr>
              </a:solidFill>
            </a:rPr>
            <a:t>Confronta</a:t>
          </a:r>
          <a:r>
            <a:rPr lang="it-IT" sz="2800" b="1" baseline="0">
              <a:solidFill>
                <a:schemeClr val="tx2">
                  <a:lumMod val="50000"/>
                </a:schemeClr>
              </a:solidFill>
            </a:rPr>
            <a:t> Risparmia Spedisci</a:t>
          </a:r>
          <a:endParaRPr lang="it-IT" sz="2800" b="1">
            <a:solidFill>
              <a:schemeClr val="tx2">
                <a:lumMod val="50000"/>
              </a:schemeClr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"/>
  <sheetViews>
    <sheetView showGridLines="0" tabSelected="1" zoomScaleNormal="100" workbookViewId="0">
      <selection activeCell="L3" sqref="L3"/>
    </sheetView>
  </sheetViews>
  <sheetFormatPr defaultRowHeight="15" x14ac:dyDescent="0.25"/>
  <cols>
    <col min="1" max="1" width="9.140625" style="1"/>
    <col min="2" max="2" width="12.140625" customWidth="1"/>
    <col min="3" max="5" width="11.7109375" customWidth="1"/>
    <col min="7" max="7" width="19.140625" style="2" customWidth="1"/>
    <col min="8" max="8" width="11.7109375" style="2" customWidth="1"/>
    <col min="12" max="12" width="16.7109375" customWidth="1"/>
    <col min="13" max="13" width="9.140625" hidden="1" customWidth="1"/>
    <col min="14" max="14" width="0" hidden="1" customWidth="1"/>
    <col min="15" max="15" width="10" customWidth="1"/>
  </cols>
  <sheetData>
    <row r="1" spans="1:13" ht="15.75" thickBot="1" x14ac:dyDescent="0.3">
      <c r="J1" s="29" t="s">
        <v>8</v>
      </c>
      <c r="K1" s="29"/>
      <c r="L1" s="29"/>
    </row>
    <row r="2" spans="1:13" x14ac:dyDescent="0.25">
      <c r="J2" s="10" t="s">
        <v>9</v>
      </c>
      <c r="K2" s="11" t="s">
        <v>10</v>
      </c>
      <c r="L2" s="12" t="s">
        <v>11</v>
      </c>
    </row>
    <row r="3" spans="1:13" ht="23.25" x14ac:dyDescent="0.35">
      <c r="J3" s="21">
        <v>0</v>
      </c>
      <c r="K3" s="22">
        <v>1</v>
      </c>
      <c r="L3" s="30">
        <v>10.75</v>
      </c>
    </row>
    <row r="4" spans="1:13" ht="23.25" x14ac:dyDescent="0.35">
      <c r="J4" s="21">
        <v>1.0009999999999999</v>
      </c>
      <c r="K4" s="22">
        <v>3</v>
      </c>
      <c r="L4" s="30">
        <v>12.95</v>
      </c>
    </row>
    <row r="5" spans="1:13" ht="24" thickBot="1" x14ac:dyDescent="0.4">
      <c r="J5" s="21">
        <v>3.0009999999999999</v>
      </c>
      <c r="K5" s="22">
        <v>5</v>
      </c>
      <c r="L5" s="30">
        <v>13.75</v>
      </c>
    </row>
    <row r="6" spans="1:13" ht="30" customHeight="1" x14ac:dyDescent="0.35">
      <c r="B6" s="13" t="s">
        <v>0</v>
      </c>
      <c r="C6" s="14" t="s">
        <v>1</v>
      </c>
      <c r="D6" s="14" t="s">
        <v>2</v>
      </c>
      <c r="E6" s="15" t="s">
        <v>3</v>
      </c>
      <c r="J6" s="21">
        <v>5.0010000000000003</v>
      </c>
      <c r="K6" s="22">
        <v>10</v>
      </c>
      <c r="L6" s="30">
        <v>16.45</v>
      </c>
    </row>
    <row r="7" spans="1:13" ht="24.95" customHeight="1" x14ac:dyDescent="0.35">
      <c r="A7" s="1">
        <v>1</v>
      </c>
      <c r="B7" s="16"/>
      <c r="C7" s="7"/>
      <c r="D7" s="7"/>
      <c r="E7" s="17"/>
      <c r="G7" s="5" t="s">
        <v>4</v>
      </c>
      <c r="H7" s="3">
        <f>SUM(B7:B12)</f>
        <v>0</v>
      </c>
      <c r="J7" s="21">
        <v>10.000999999999999</v>
      </c>
      <c r="K7" s="22">
        <v>20</v>
      </c>
      <c r="L7" s="30">
        <v>18.100000000000001</v>
      </c>
      <c r="M7">
        <f t="shared" ref="M7:M12" si="0">C7*D7*E7*0.000167</f>
        <v>0</v>
      </c>
    </row>
    <row r="8" spans="1:13" ht="24.95" customHeight="1" x14ac:dyDescent="0.35">
      <c r="A8" s="1">
        <v>2</v>
      </c>
      <c r="B8" s="16"/>
      <c r="C8" s="7"/>
      <c r="D8" s="7"/>
      <c r="E8" s="17"/>
      <c r="G8" s="6" t="s">
        <v>5</v>
      </c>
      <c r="H8" s="4">
        <f>M13</f>
        <v>0</v>
      </c>
      <c r="J8" s="21">
        <v>20.001000000000001</v>
      </c>
      <c r="K8" s="22">
        <v>30</v>
      </c>
      <c r="L8" s="30">
        <v>19.899999999999999</v>
      </c>
      <c r="M8">
        <f t="shared" si="0"/>
        <v>0</v>
      </c>
    </row>
    <row r="9" spans="1:13" ht="24.95" customHeight="1" x14ac:dyDescent="0.35">
      <c r="A9" s="1">
        <v>3</v>
      </c>
      <c r="B9" s="16"/>
      <c r="C9" s="7"/>
      <c r="D9" s="7"/>
      <c r="E9" s="17"/>
      <c r="J9" s="21">
        <v>30.001000000000001</v>
      </c>
      <c r="K9" s="22">
        <v>40</v>
      </c>
      <c r="L9" s="30">
        <v>28.6</v>
      </c>
      <c r="M9">
        <f t="shared" si="0"/>
        <v>0</v>
      </c>
    </row>
    <row r="10" spans="1:13" ht="24.95" customHeight="1" x14ac:dyDescent="0.35">
      <c r="A10" s="1">
        <v>4</v>
      </c>
      <c r="B10" s="16"/>
      <c r="C10" s="7"/>
      <c r="D10" s="7"/>
      <c r="E10" s="17"/>
      <c r="G10" s="8" t="s">
        <v>6</v>
      </c>
      <c r="H10" s="9">
        <f>IF(H7&gt;H8,H7,H8)</f>
        <v>0</v>
      </c>
      <c r="J10" s="21">
        <v>40.000999999999998</v>
      </c>
      <c r="K10" s="22">
        <v>50</v>
      </c>
      <c r="L10" s="30">
        <v>30.8</v>
      </c>
      <c r="M10">
        <f t="shared" si="0"/>
        <v>0</v>
      </c>
    </row>
    <row r="11" spans="1:13" ht="24.95" customHeight="1" x14ac:dyDescent="0.35">
      <c r="A11" s="1">
        <v>5</v>
      </c>
      <c r="B11" s="16"/>
      <c r="C11" s="7"/>
      <c r="D11" s="7"/>
      <c r="E11" s="17"/>
      <c r="J11" s="21">
        <v>50.000999999999998</v>
      </c>
      <c r="K11" s="22">
        <v>70</v>
      </c>
      <c r="L11" s="30">
        <v>38.059999999999995</v>
      </c>
      <c r="M11">
        <f t="shared" si="0"/>
        <v>0</v>
      </c>
    </row>
    <row r="12" spans="1:13" ht="24.95" customHeight="1" thickBot="1" x14ac:dyDescent="0.4">
      <c r="A12" s="1">
        <v>6</v>
      </c>
      <c r="B12" s="18"/>
      <c r="C12" s="19"/>
      <c r="D12" s="19"/>
      <c r="E12" s="20"/>
      <c r="J12" s="23">
        <v>70.001000000000005</v>
      </c>
      <c r="K12" s="24">
        <v>100</v>
      </c>
      <c r="L12" s="30">
        <v>51.3</v>
      </c>
      <c r="M12">
        <f t="shared" si="0"/>
        <v>0</v>
      </c>
    </row>
    <row r="13" spans="1:13" x14ac:dyDescent="0.25">
      <c r="M13">
        <f>SUM(M7:M12)</f>
        <v>0</v>
      </c>
    </row>
    <row r="14" spans="1:13" ht="15.75" thickBot="1" x14ac:dyDescent="0.3"/>
    <row r="15" spans="1:13" ht="54" customHeight="1" thickBot="1" x14ac:dyDescent="0.3">
      <c r="F15" s="25" t="s">
        <v>7</v>
      </c>
      <c r="G15" s="26"/>
      <c r="H15" s="27">
        <f>LOOKUP(H10,J3:K12,L3:L12)</f>
        <v>10.75</v>
      </c>
      <c r="I15" s="28"/>
    </row>
  </sheetData>
  <sheetProtection algorithmName="SHA-512" hashValue="vJs0GSkvcOMCmzTQZOwEGSqG84OTkAJ5z1CcHsejws8bHYIkgyPERyhLQIqfRLPTU9e4+1odbRN3v5NZYD9AlQ==" saltValue="2f1k1PsOB6Eog4Q44qCJjA==" spinCount="100000" sheet="1" objects="1" scenarios="1" formatCells="0" formatColumns="0" formatRows="0" insertColumns="0" insertRows="0" insertHyperlinks="0" deleteColumns="0" deleteRows="0" sort="0" autoFilter="0" pivotTables="0"/>
  <mergeCells count="3">
    <mergeCell ref="F15:G15"/>
    <mergeCell ref="H15:I15"/>
    <mergeCell ref="J1:L1"/>
  </mergeCells>
  <printOptions headings="1" gridLines="1"/>
  <pageMargins left="0.17" right="0.18" top="0.44" bottom="0.37" header="0.17" footer="0.3"/>
  <pageSetup paperSize="9" orientation="landscape" verticalDpi="0" r:id="rId1"/>
  <drawing r:id="rId2"/>
  <picture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PREVENTIVI SPEDIZIONI </vt:lpstr>
      <vt:lpstr>'PREVENTIVI SPEDIZIONI '!Area_stampa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santo77</dc:creator>
  <cp:lastModifiedBy>santo77</cp:lastModifiedBy>
  <cp:lastPrinted>2017-05-24T15:33:15Z</cp:lastPrinted>
  <dcterms:created xsi:type="dcterms:W3CDTF">2017-01-13T14:46:55Z</dcterms:created>
  <dcterms:modified xsi:type="dcterms:W3CDTF">2017-10-11T16:59:30Z</dcterms:modified>
</cp:coreProperties>
</file>